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votny\Documents\"/>
    </mc:Choice>
  </mc:AlternateContent>
  <bookViews>
    <workbookView xWindow="0" yWindow="0" windowWidth="23040" windowHeight="9384"/>
  </bookViews>
  <sheets>
    <sheet name="Sheet1" sheetId="1" r:id="rId1"/>
  </sheets>
  <definedNames>
    <definedName name="_xlnm._FilterDatabase" localSheetId="0" hidden="1">Sheet1!$A$1:$N$28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4" i="1"/>
  <c r="K23" i="1"/>
  <c r="K22" i="1"/>
  <c r="N19" i="1"/>
  <c r="K19" i="1"/>
  <c r="N18" i="1"/>
  <c r="K18" i="1"/>
  <c r="N17" i="1"/>
  <c r="K17" i="1"/>
  <c r="N16" i="1"/>
  <c r="K16" i="1"/>
  <c r="N15" i="1"/>
  <c r="K15" i="1"/>
  <c r="N14" i="1"/>
  <c r="K14" i="1"/>
  <c r="N13" i="1"/>
  <c r="K13" i="1"/>
  <c r="N12" i="1"/>
  <c r="K12" i="1"/>
  <c r="N11" i="1"/>
  <c r="K11" i="1"/>
  <c r="N10" i="1"/>
  <c r="K10" i="1"/>
  <c r="N9" i="1"/>
  <c r="K9" i="1"/>
  <c r="N8" i="1"/>
  <c r="K8" i="1"/>
  <c r="N7" i="1"/>
  <c r="K7" i="1"/>
  <c r="N6" i="1"/>
  <c r="K6" i="1"/>
  <c r="N5" i="1"/>
  <c r="K5" i="1"/>
  <c r="N4" i="1"/>
  <c r="K4" i="1"/>
  <c r="N3" i="1"/>
  <c r="K3" i="1"/>
  <c r="N2" i="1"/>
  <c r="K2" i="1"/>
</calcChain>
</file>

<file path=xl/sharedStrings.xml><?xml version="1.0" encoding="utf-8"?>
<sst xmlns="http://schemas.openxmlformats.org/spreadsheetml/2006/main" count="159" uniqueCount="84">
  <si>
    <t>Startovní číslo</t>
  </si>
  <si>
    <t>Jméno</t>
  </si>
  <si>
    <t>Příjmení</t>
  </si>
  <si>
    <t>Rok narození</t>
  </si>
  <si>
    <t>Tým/sídlo</t>
  </si>
  <si>
    <t>Jan</t>
  </si>
  <si>
    <t>Mráz</t>
  </si>
  <si>
    <t>Atletika Jihlava</t>
  </si>
  <si>
    <t>in-line</t>
  </si>
  <si>
    <t>Vojtěch</t>
  </si>
  <si>
    <t>Gondžala</t>
  </si>
  <si>
    <t>Trhni si nohou!</t>
  </si>
  <si>
    <t>koloběžka</t>
  </si>
  <si>
    <t>Míra</t>
  </si>
  <si>
    <t>Machovec</t>
  </si>
  <si>
    <t>SK Polytechnik</t>
  </si>
  <si>
    <t>Martin</t>
  </si>
  <si>
    <t>Kratochvíl</t>
  </si>
  <si>
    <t>OK Jihlava</t>
  </si>
  <si>
    <t>skate</t>
  </si>
  <si>
    <t>Leona</t>
  </si>
  <si>
    <t>Meindlová</t>
  </si>
  <si>
    <t>LeonScale Jihlava</t>
  </si>
  <si>
    <t>Kryštof</t>
  </si>
  <si>
    <t>Kaup</t>
  </si>
  <si>
    <t>Haraka / Třebíč</t>
  </si>
  <si>
    <t>Vladimír</t>
  </si>
  <si>
    <t>Tvrdík</t>
  </si>
  <si>
    <t xml:space="preserve">FORD AUTOCENTRUM-ROZKOŠ </t>
  </si>
  <si>
    <t>František</t>
  </si>
  <si>
    <t>Molva</t>
  </si>
  <si>
    <t>Sokol Jihlava</t>
  </si>
  <si>
    <t>klasika</t>
  </si>
  <si>
    <t>Miroslav</t>
  </si>
  <si>
    <t>Kopáček</t>
  </si>
  <si>
    <t>SK OB Chrast</t>
  </si>
  <si>
    <t>Ondřej</t>
  </si>
  <si>
    <t>Hromádka</t>
  </si>
  <si>
    <t>Jihlava</t>
  </si>
  <si>
    <t>RADEK</t>
  </si>
  <si>
    <t>KAUP</t>
  </si>
  <si>
    <t>Monika</t>
  </si>
  <si>
    <t>Krčálová</t>
  </si>
  <si>
    <t>Třebíč</t>
  </si>
  <si>
    <t>inline</t>
  </si>
  <si>
    <t>Zdeněk</t>
  </si>
  <si>
    <t>Krčál</t>
  </si>
  <si>
    <t>David</t>
  </si>
  <si>
    <t>Marcela</t>
  </si>
  <si>
    <t>Jiří</t>
  </si>
  <si>
    <t>Jansa</t>
  </si>
  <si>
    <t>Mirka</t>
  </si>
  <si>
    <t>Motyčková</t>
  </si>
  <si>
    <t>Stanislava</t>
  </si>
  <si>
    <t xml:space="preserve">Kratochvílová </t>
  </si>
  <si>
    <t>Slabý</t>
  </si>
  <si>
    <t>TJ Zhoř</t>
  </si>
  <si>
    <t>Aleš</t>
  </si>
  <si>
    <t>Prášil</t>
  </si>
  <si>
    <t>MST Jihlava</t>
  </si>
  <si>
    <t>Libor</t>
  </si>
  <si>
    <t>Fortelný</t>
  </si>
  <si>
    <t>WOODEN LEGS</t>
  </si>
  <si>
    <t>Alena</t>
  </si>
  <si>
    <t>Jansová</t>
  </si>
  <si>
    <t>Pavel</t>
  </si>
  <si>
    <t>Procházka</t>
  </si>
  <si>
    <t>SDH Vanov</t>
  </si>
  <si>
    <t>Hana</t>
  </si>
  <si>
    <t>Řezníčková</t>
  </si>
  <si>
    <t>Anna</t>
  </si>
  <si>
    <t>Machovcová</t>
  </si>
  <si>
    <t>Pavla</t>
  </si>
  <si>
    <t>Erbenová</t>
  </si>
  <si>
    <t>Erben</t>
  </si>
  <si>
    <t>E1 kategorie</t>
  </si>
  <si>
    <t>E1 čas</t>
  </si>
  <si>
    <t>E2 kategorie</t>
  </si>
  <si>
    <t>E2 start (časová ztráta)</t>
  </si>
  <si>
    <t>E2 čas</t>
  </si>
  <si>
    <t>E3 kategorie</t>
  </si>
  <si>
    <t>E3 čas</t>
  </si>
  <si>
    <t>Celkový čas RVYTO!2016</t>
  </si>
  <si>
    <t>E2 čistý čas (pro info)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</si>
</sst>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h:mm:ss"/>
    <numFmt numFmtId="165" formatCode="m/d/yyyy\ h:mm:ss"/>
  </numFmts>
  <fonts count="4" x14ac:knownFonts="1">
    <font>
      <sz val="11"/>
      <color theme="1"/>
      <name val="Calibri"/>
      <family val="2"/>
      <charset val="238"/>
      <scheme val="minor"/>
    </font>
    <font>
      <b/>
      <sz val="10"/>
      <name val="Arial"/>
    </font>
    <font>
      <sz val="10"/>
      <name val="Arial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3" fillId="0" borderId="1" xfId="0" applyFont="1" applyBorder="1" applyAlignment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/>
    <xf numFmtId="164" fontId="2" fillId="0" borderId="1" xfId="0" applyNumberFormat="1" applyFont="1" applyBorder="1" applyAlignment="1">
      <alignment horizontal="right"/>
    </xf>
    <xf numFmtId="0" fontId="0" fillId="0" borderId="1" xfId="0" applyFont="1" applyBorder="1" applyAlignment="1"/>
    <xf numFmtId="164" fontId="2" fillId="0" borderId="1" xfId="0" applyNumberFormat="1" applyFont="1" applyBorder="1" applyAlignment="1"/>
    <xf numFmtId="164" fontId="2" fillId="0" borderId="1" xfId="0" applyNumberFormat="1" applyFont="1" applyBorder="1"/>
    <xf numFmtId="0" fontId="2" fillId="0" borderId="4" xfId="0" applyFont="1" applyBorder="1" applyAlignment="1">
      <alignment horizontal="right"/>
    </xf>
    <xf numFmtId="164" fontId="2" fillId="0" borderId="5" xfId="0" applyNumberFormat="1" applyFont="1" applyBorder="1" applyAlignment="1">
      <alignment horizontal="right"/>
    </xf>
    <xf numFmtId="164" fontId="2" fillId="0" borderId="5" xfId="0" applyNumberFormat="1" applyFont="1" applyBorder="1" applyAlignment="1"/>
    <xf numFmtId="165" fontId="2" fillId="0" borderId="4" xfId="0" applyNumberFormat="1" applyFont="1" applyBorder="1" applyAlignment="1">
      <alignment horizontal="right"/>
    </xf>
    <xf numFmtId="165" fontId="2" fillId="0" borderId="5" xfId="0" applyNumberFormat="1" applyFont="1" applyBorder="1" applyAlignment="1">
      <alignment horizontal="right"/>
    </xf>
    <xf numFmtId="0" fontId="2" fillId="0" borderId="4" xfId="0" applyFont="1" applyBorder="1" applyAlignment="1"/>
    <xf numFmtId="0" fontId="0" fillId="0" borderId="5" xfId="0" applyFont="1" applyBorder="1" applyAlignment="1"/>
    <xf numFmtId="0" fontId="0" fillId="0" borderId="4" xfId="0" applyFont="1" applyBorder="1" applyAlignment="1"/>
    <xf numFmtId="0" fontId="0" fillId="0" borderId="6" xfId="0" applyFont="1" applyBorder="1" applyAlignment="1"/>
    <xf numFmtId="0" fontId="0" fillId="0" borderId="7" xfId="0" applyFont="1" applyBorder="1" applyAlignment="1"/>
    <xf numFmtId="0" fontId="3" fillId="0" borderId="8" xfId="0" applyFont="1" applyBorder="1" applyAlignment="1"/>
    <xf numFmtId="0" fontId="2" fillId="0" borderId="8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4" fontId="2" fillId="0" borderId="11" xfId="0" applyNumberFormat="1" applyFont="1" applyBorder="1" applyAlignment="1">
      <alignment horizontal="right"/>
    </xf>
    <xf numFmtId="164" fontId="2" fillId="0" borderId="8" xfId="0" applyNumberFormat="1" applyFont="1" applyBorder="1" applyAlignment="1">
      <alignment horizontal="right"/>
    </xf>
    <xf numFmtId="0" fontId="1" fillId="2" borderId="12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2" borderId="14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164" fontId="1" fillId="2" borderId="13" xfId="0" applyNumberFormat="1" applyFont="1" applyFill="1" applyBorder="1" applyAlignment="1">
      <alignment wrapText="1"/>
    </xf>
    <xf numFmtId="0" fontId="3" fillId="0" borderId="10" xfId="0" applyFont="1" applyBorder="1" applyAlignment="1">
      <alignment horizontal="right"/>
    </xf>
    <xf numFmtId="0" fontId="2" fillId="0" borderId="11" xfId="0" applyFont="1" applyBorder="1" applyAlignment="1"/>
    <xf numFmtId="0" fontId="3" fillId="0" borderId="4" xfId="0" applyFont="1" applyBorder="1" applyAlignment="1">
      <alignment horizontal="right"/>
    </xf>
    <xf numFmtId="0" fontId="2" fillId="0" borderId="5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16" xfId="0" applyFont="1" applyBorder="1" applyAlignment="1"/>
    <xf numFmtId="0" fontId="0" fillId="0" borderId="16" xfId="0" applyFont="1" applyBorder="1" applyAlignment="1"/>
    <xf numFmtId="164" fontId="2" fillId="0" borderId="5" xfId="0" applyNumberFormat="1" applyFont="1" applyBorder="1"/>
    <xf numFmtId="164" fontId="2" fillId="0" borderId="16" xfId="0" applyNumberFormat="1" applyFont="1" applyBorder="1"/>
    <xf numFmtId="164" fontId="2" fillId="0" borderId="7" xfId="0" applyNumberFormat="1" applyFont="1" applyBorder="1"/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3" fillId="2" borderId="15" xfId="0" applyFont="1" applyFill="1" applyBorder="1" applyAlignment="1">
      <alignment wrapText="1"/>
    </xf>
    <xf numFmtId="164" fontId="2" fillId="0" borderId="9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right"/>
    </xf>
    <xf numFmtId="164" fontId="2" fillId="0" borderId="3" xfId="0" applyNumberFormat="1" applyFont="1" applyBorder="1" applyAlignment="1"/>
    <xf numFmtId="164" fontId="2" fillId="0" borderId="17" xfId="0" applyNumberFormat="1" applyFont="1" applyBorder="1" applyAlignment="1"/>
    <xf numFmtId="0" fontId="1" fillId="2" borderId="2" xfId="0" applyFont="1" applyFill="1" applyBorder="1" applyAlignment="1">
      <alignment wrapText="1"/>
    </xf>
    <xf numFmtId="164" fontId="2" fillId="0" borderId="19" xfId="0" applyNumberFormat="1" applyFont="1" applyBorder="1" applyAlignment="1">
      <alignment horizontal="right"/>
    </xf>
    <xf numFmtId="165" fontId="2" fillId="0" borderId="19" xfId="0" applyNumberFormat="1" applyFont="1" applyBorder="1" applyAlignment="1">
      <alignment horizontal="right"/>
    </xf>
    <xf numFmtId="0" fontId="0" fillId="0" borderId="19" xfId="0" applyFont="1" applyBorder="1" applyAlignment="1"/>
    <xf numFmtId="0" fontId="0" fillId="0" borderId="20" xfId="0" applyFont="1" applyBorder="1" applyAlignment="1"/>
    <xf numFmtId="164" fontId="3" fillId="0" borderId="18" xfId="0" applyNumberFormat="1" applyFont="1" applyBorder="1" applyAlignment="1">
      <alignment horizontal="right"/>
    </xf>
    <xf numFmtId="164" fontId="3" fillId="0" borderId="1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L2" sqref="L2"/>
    </sheetView>
  </sheetViews>
  <sheetFormatPr defaultRowHeight="14.4" x14ac:dyDescent="0.3"/>
  <cols>
    <col min="1" max="1" width="8.88671875" customWidth="1"/>
    <col min="2" max="2" width="9.109375" bestFit="1" customWidth="1"/>
    <col min="3" max="3" width="12.33203125" bestFit="1" customWidth="1"/>
    <col min="4" max="4" width="8.5546875" bestFit="1" customWidth="1"/>
    <col min="5" max="5" width="29" bestFit="1" customWidth="1"/>
    <col min="9" max="9" width="11.44140625" customWidth="1"/>
    <col min="11" max="11" width="9.44140625" customWidth="1"/>
    <col min="12" max="12" width="9.88671875" customWidth="1"/>
    <col min="14" max="14" width="17.88671875" customWidth="1"/>
  </cols>
  <sheetData>
    <row r="1" spans="1:14" ht="40.799999999999997" thickBot="1" x14ac:dyDescent="0.35">
      <c r="A1" s="23" t="s">
        <v>0</v>
      </c>
      <c r="B1" s="24" t="s">
        <v>1</v>
      </c>
      <c r="C1" s="24" t="s">
        <v>2</v>
      </c>
      <c r="D1" s="24" t="s">
        <v>3</v>
      </c>
      <c r="E1" s="26" t="s">
        <v>4</v>
      </c>
      <c r="F1" s="23" t="s">
        <v>75</v>
      </c>
      <c r="G1" s="26" t="s">
        <v>76</v>
      </c>
      <c r="H1" s="23" t="s">
        <v>77</v>
      </c>
      <c r="I1" s="27" t="s">
        <v>78</v>
      </c>
      <c r="J1" s="27" t="s">
        <v>79</v>
      </c>
      <c r="K1" s="41" t="s">
        <v>83</v>
      </c>
      <c r="L1" s="23" t="s">
        <v>80</v>
      </c>
      <c r="M1" s="25" t="s">
        <v>81</v>
      </c>
      <c r="N1" s="46" t="s">
        <v>82</v>
      </c>
    </row>
    <row r="2" spans="1:14" x14ac:dyDescent="0.3">
      <c r="A2" s="28">
        <v>5</v>
      </c>
      <c r="B2" s="18" t="s">
        <v>5</v>
      </c>
      <c r="C2" s="18" t="s">
        <v>6</v>
      </c>
      <c r="D2" s="19">
        <v>1989</v>
      </c>
      <c r="E2" s="29" t="s">
        <v>7</v>
      </c>
      <c r="F2" s="20" t="s">
        <v>8</v>
      </c>
      <c r="G2" s="21">
        <v>2.3206018518518518E-2</v>
      </c>
      <c r="H2" s="20" t="s">
        <v>8</v>
      </c>
      <c r="I2" s="22">
        <v>0</v>
      </c>
      <c r="J2" s="22">
        <v>1.0034722222222223E-2</v>
      </c>
      <c r="K2" s="21">
        <f>J2-I2</f>
        <v>1.0034722222222223E-2</v>
      </c>
      <c r="L2" s="20" t="s">
        <v>8</v>
      </c>
      <c r="M2" s="42">
        <v>2.2569444444444442E-3</v>
      </c>
      <c r="N2" s="51">
        <f>G2+J2+M2</f>
        <v>3.5497685185185181E-2</v>
      </c>
    </row>
    <row r="3" spans="1:14" x14ac:dyDescent="0.3">
      <c r="A3" s="30">
        <v>6</v>
      </c>
      <c r="B3" s="1" t="s">
        <v>9</v>
      </c>
      <c r="C3" s="1" t="s">
        <v>10</v>
      </c>
      <c r="D3" s="2">
        <v>1984</v>
      </c>
      <c r="E3" s="31" t="s">
        <v>11</v>
      </c>
      <c r="F3" s="8" t="s">
        <v>12</v>
      </c>
      <c r="G3" s="9">
        <v>2.3877314814814816E-2</v>
      </c>
      <c r="H3" s="8" t="s">
        <v>12</v>
      </c>
      <c r="I3" s="4">
        <v>1.1574074074074075E-4</v>
      </c>
      <c r="J3" s="4">
        <v>1.1006944444444444E-2</v>
      </c>
      <c r="K3" s="9">
        <f>J3-I3</f>
        <v>1.0891203703703703E-2</v>
      </c>
      <c r="L3" s="8" t="s">
        <v>12</v>
      </c>
      <c r="M3" s="43">
        <v>2.8935185185185184E-3</v>
      </c>
      <c r="N3" s="52">
        <f>G3+J3+M3</f>
        <v>3.7777777777777778E-2</v>
      </c>
    </row>
    <row r="4" spans="1:14" x14ac:dyDescent="0.3">
      <c r="A4" s="32">
        <v>27</v>
      </c>
      <c r="B4" s="1" t="s">
        <v>13</v>
      </c>
      <c r="C4" s="1" t="s">
        <v>14</v>
      </c>
      <c r="D4" s="5"/>
      <c r="E4" s="31" t="s">
        <v>15</v>
      </c>
      <c r="F4" s="8" t="s">
        <v>8</v>
      </c>
      <c r="G4" s="10">
        <v>2.6493055555555554E-2</v>
      </c>
      <c r="H4" s="8" t="s">
        <v>8</v>
      </c>
      <c r="I4" s="6">
        <v>3.4722222222222224E-4</v>
      </c>
      <c r="J4" s="6">
        <v>1.2048611111111111E-2</v>
      </c>
      <c r="K4" s="9">
        <f>J4-I4</f>
        <v>1.1701388888888888E-2</v>
      </c>
      <c r="L4" s="8" t="s">
        <v>8</v>
      </c>
      <c r="M4" s="43">
        <v>2.7777777777777779E-3</v>
      </c>
      <c r="N4" s="52">
        <f>G4+J4+M4</f>
        <v>4.1319444444444443E-2</v>
      </c>
    </row>
    <row r="5" spans="1:14" x14ac:dyDescent="0.3">
      <c r="A5" s="30">
        <v>2</v>
      </c>
      <c r="B5" s="1" t="s">
        <v>16</v>
      </c>
      <c r="C5" s="1" t="s">
        <v>17</v>
      </c>
      <c r="D5" s="2">
        <v>1983</v>
      </c>
      <c r="E5" s="31" t="s">
        <v>18</v>
      </c>
      <c r="F5" s="8" t="s">
        <v>19</v>
      </c>
      <c r="G5" s="9">
        <v>2.6342592592592591E-2</v>
      </c>
      <c r="H5" s="8" t="s">
        <v>19</v>
      </c>
      <c r="I5" s="4">
        <v>2.3148148148148149E-4</v>
      </c>
      <c r="J5" s="4">
        <v>1.2476851851851852E-2</v>
      </c>
      <c r="K5" s="9">
        <f>J5-I5</f>
        <v>1.224537037037037E-2</v>
      </c>
      <c r="L5" s="8" t="s">
        <v>19</v>
      </c>
      <c r="M5" s="43">
        <v>3.2986111111111111E-3</v>
      </c>
      <c r="N5" s="52">
        <f>G5+J5+M5</f>
        <v>4.2118055555555554E-2</v>
      </c>
    </row>
    <row r="6" spans="1:14" x14ac:dyDescent="0.3">
      <c r="A6" s="30">
        <v>9</v>
      </c>
      <c r="B6" s="1" t="s">
        <v>20</v>
      </c>
      <c r="C6" s="1" t="s">
        <v>21</v>
      </c>
      <c r="D6" s="2">
        <v>1980</v>
      </c>
      <c r="E6" s="31" t="s">
        <v>22</v>
      </c>
      <c r="F6" s="8" t="s">
        <v>12</v>
      </c>
      <c r="G6" s="9">
        <v>2.6956018518518518E-2</v>
      </c>
      <c r="H6" s="8" t="s">
        <v>12</v>
      </c>
      <c r="I6" s="4">
        <v>4.6296296296296298E-4</v>
      </c>
      <c r="J6" s="4">
        <v>1.2916666666666667E-2</v>
      </c>
      <c r="K6" s="9">
        <f>J6-I6</f>
        <v>1.2453703703703703E-2</v>
      </c>
      <c r="L6" s="8" t="s">
        <v>12</v>
      </c>
      <c r="M6" s="43">
        <v>2.9050925925925928E-3</v>
      </c>
      <c r="N6" s="52">
        <f>G6+J6+M6</f>
        <v>4.2777777777777776E-2</v>
      </c>
    </row>
    <row r="7" spans="1:14" x14ac:dyDescent="0.3">
      <c r="A7" s="30">
        <v>13</v>
      </c>
      <c r="B7" s="1" t="s">
        <v>23</v>
      </c>
      <c r="C7" s="1" t="s">
        <v>24</v>
      </c>
      <c r="D7" s="2">
        <v>1998</v>
      </c>
      <c r="E7" s="31" t="s">
        <v>25</v>
      </c>
      <c r="F7" s="8" t="s">
        <v>12</v>
      </c>
      <c r="G7" s="9">
        <v>3.0879629629629628E-2</v>
      </c>
      <c r="H7" s="8" t="s">
        <v>12</v>
      </c>
      <c r="I7" s="4">
        <v>5.7870370370370367E-4</v>
      </c>
      <c r="J7" s="4">
        <v>1.3703703703703704E-2</v>
      </c>
      <c r="K7" s="9">
        <f>J7-I7</f>
        <v>1.3125000000000001E-2</v>
      </c>
      <c r="L7" s="8" t="s">
        <v>12</v>
      </c>
      <c r="M7" s="43">
        <v>2.8819444444444444E-3</v>
      </c>
      <c r="N7" s="52">
        <f>G7+J7+M7</f>
        <v>4.746527777777778E-2</v>
      </c>
    </row>
    <row r="8" spans="1:14" x14ac:dyDescent="0.3">
      <c r="A8" s="30">
        <v>18</v>
      </c>
      <c r="B8" s="1" t="s">
        <v>26</v>
      </c>
      <c r="C8" s="1" t="s">
        <v>27</v>
      </c>
      <c r="D8" s="2">
        <v>1984</v>
      </c>
      <c r="E8" s="31" t="s">
        <v>28</v>
      </c>
      <c r="F8" s="8" t="s">
        <v>19</v>
      </c>
      <c r="G8" s="9">
        <v>3.1273148148148147E-2</v>
      </c>
      <c r="H8" s="8" t="s">
        <v>19</v>
      </c>
      <c r="I8" s="4">
        <v>6.9444444444444447E-4</v>
      </c>
      <c r="J8" s="4">
        <v>1.4131944444444445E-2</v>
      </c>
      <c r="K8" s="9">
        <f>J8-I8</f>
        <v>1.3437500000000002E-2</v>
      </c>
      <c r="L8" s="8" t="s">
        <v>19</v>
      </c>
      <c r="M8" s="43">
        <v>3.2638888888888891E-3</v>
      </c>
      <c r="N8" s="52">
        <f>G8+J8+M8</f>
        <v>4.866898148148148E-2</v>
      </c>
    </row>
    <row r="9" spans="1:14" x14ac:dyDescent="0.3">
      <c r="A9" s="30">
        <v>3</v>
      </c>
      <c r="B9" s="1" t="s">
        <v>29</v>
      </c>
      <c r="C9" s="1" t="s">
        <v>30</v>
      </c>
      <c r="D9" s="2">
        <v>1994</v>
      </c>
      <c r="E9" s="31" t="s">
        <v>31</v>
      </c>
      <c r="F9" s="8" t="s">
        <v>32</v>
      </c>
      <c r="G9" s="9">
        <v>3.2372685185185185E-2</v>
      </c>
      <c r="H9" s="8" t="s">
        <v>32</v>
      </c>
      <c r="I9" s="4">
        <v>9.2592592592592596E-4</v>
      </c>
      <c r="J9" s="4">
        <v>1.4444444444444444E-2</v>
      </c>
      <c r="K9" s="9">
        <f>J9-I9</f>
        <v>1.3518518518518518E-2</v>
      </c>
      <c r="L9" s="8" t="s">
        <v>32</v>
      </c>
      <c r="M9" s="43">
        <v>3.425925925925926E-3</v>
      </c>
      <c r="N9" s="52">
        <f>G9+J9+M9</f>
        <v>5.0243055555555555E-2</v>
      </c>
    </row>
    <row r="10" spans="1:14" x14ac:dyDescent="0.3">
      <c r="A10" s="30">
        <v>11</v>
      </c>
      <c r="B10" s="1" t="s">
        <v>33</v>
      </c>
      <c r="C10" s="1" t="s">
        <v>34</v>
      </c>
      <c r="D10" s="2">
        <v>1960</v>
      </c>
      <c r="E10" s="31" t="s">
        <v>35</v>
      </c>
      <c r="F10" s="8" t="s">
        <v>19</v>
      </c>
      <c r="G10" s="9">
        <v>3.201388888888889E-2</v>
      </c>
      <c r="H10" s="8" t="s">
        <v>19</v>
      </c>
      <c r="I10" s="4">
        <v>8.1018518518518516E-4</v>
      </c>
      <c r="J10" s="4">
        <v>1.5381944444444445E-2</v>
      </c>
      <c r="K10" s="9">
        <f>J10-I10</f>
        <v>1.457175925925926E-2</v>
      </c>
      <c r="L10" s="8" t="s">
        <v>19</v>
      </c>
      <c r="M10" s="43">
        <v>3.8773148148148148E-3</v>
      </c>
      <c r="N10" s="52">
        <f>G10+J10+M10</f>
        <v>5.1273148148148144E-2</v>
      </c>
    </row>
    <row r="11" spans="1:14" x14ac:dyDescent="0.3">
      <c r="A11" s="30">
        <v>23</v>
      </c>
      <c r="B11" s="1" t="s">
        <v>36</v>
      </c>
      <c r="C11" s="1" t="s">
        <v>37</v>
      </c>
      <c r="D11" s="2">
        <v>1990</v>
      </c>
      <c r="E11" s="31" t="s">
        <v>38</v>
      </c>
      <c r="F11" s="8" t="s">
        <v>19</v>
      </c>
      <c r="G11" s="9">
        <v>3.8067129629629631E-2</v>
      </c>
      <c r="H11" s="8" t="s">
        <v>19</v>
      </c>
      <c r="I11" s="4">
        <v>1.2731481481481483E-3</v>
      </c>
      <c r="J11" s="4">
        <v>1.6527777777777777E-2</v>
      </c>
      <c r="K11" s="9">
        <f>J11-I11</f>
        <v>1.5254629629629628E-2</v>
      </c>
      <c r="L11" s="8" t="s">
        <v>19</v>
      </c>
      <c r="M11" s="43">
        <v>3.5300925925925925E-3</v>
      </c>
      <c r="N11" s="52">
        <f>G11+J11+M11</f>
        <v>5.8125000000000003E-2</v>
      </c>
    </row>
    <row r="12" spans="1:14" x14ac:dyDescent="0.3">
      <c r="A12" s="30">
        <v>8</v>
      </c>
      <c r="B12" s="1" t="s">
        <v>39</v>
      </c>
      <c r="C12" s="1" t="s">
        <v>40</v>
      </c>
      <c r="D12" s="2">
        <v>1968</v>
      </c>
      <c r="E12" s="31" t="s">
        <v>25</v>
      </c>
      <c r="F12" s="8" t="s">
        <v>19</v>
      </c>
      <c r="G12" s="9">
        <v>3.7037037037037035E-2</v>
      </c>
      <c r="H12" s="8" t="s">
        <v>19</v>
      </c>
      <c r="I12" s="4">
        <v>1.1574074074074073E-3</v>
      </c>
      <c r="J12" s="4">
        <v>1.7395833333333333E-2</v>
      </c>
      <c r="K12" s="9">
        <f>J12-I12</f>
        <v>1.6238425925925927E-2</v>
      </c>
      <c r="L12" s="8" t="s">
        <v>19</v>
      </c>
      <c r="M12" s="43">
        <v>4.178240740740741E-3</v>
      </c>
      <c r="N12" s="52">
        <f>G12+J12+M12</f>
        <v>5.8611111111111107E-2</v>
      </c>
    </row>
    <row r="13" spans="1:14" x14ac:dyDescent="0.3">
      <c r="A13" s="30">
        <v>15</v>
      </c>
      <c r="B13" s="1" t="s">
        <v>41</v>
      </c>
      <c r="C13" s="1" t="s">
        <v>42</v>
      </c>
      <c r="D13" s="2">
        <v>2004</v>
      </c>
      <c r="E13" s="31" t="s">
        <v>43</v>
      </c>
      <c r="F13" s="8" t="s">
        <v>44</v>
      </c>
      <c r="G13" s="9">
        <v>4.5636574074074072E-2</v>
      </c>
      <c r="H13" s="8" t="s">
        <v>8</v>
      </c>
      <c r="I13" s="4">
        <v>1.5046296296296296E-3</v>
      </c>
      <c r="J13" s="4">
        <v>2.0104166666666666E-2</v>
      </c>
      <c r="K13" s="9">
        <f>J13-I13</f>
        <v>1.8599537037037036E-2</v>
      </c>
      <c r="L13" s="8" t="s">
        <v>8</v>
      </c>
      <c r="M13" s="43">
        <v>3.6689814814814814E-3</v>
      </c>
      <c r="N13" s="52">
        <f>G13+J13+M13</f>
        <v>6.940972222222222E-2</v>
      </c>
    </row>
    <row r="14" spans="1:14" x14ac:dyDescent="0.3">
      <c r="A14" s="30">
        <v>16</v>
      </c>
      <c r="B14" s="1" t="s">
        <v>45</v>
      </c>
      <c r="C14" s="1" t="s">
        <v>46</v>
      </c>
      <c r="D14" s="2">
        <v>1977</v>
      </c>
      <c r="E14" s="31" t="s">
        <v>43</v>
      </c>
      <c r="F14" s="8" t="s">
        <v>44</v>
      </c>
      <c r="G14" s="9">
        <v>4.5682870370370374E-2</v>
      </c>
      <c r="H14" s="8" t="s">
        <v>8</v>
      </c>
      <c r="I14" s="4">
        <v>1.6203703703703703E-3</v>
      </c>
      <c r="J14" s="4">
        <v>2.0659722222222222E-2</v>
      </c>
      <c r="K14" s="9">
        <f>J14-I14</f>
        <v>1.9039351851851852E-2</v>
      </c>
      <c r="L14" s="8" t="s">
        <v>8</v>
      </c>
      <c r="M14" s="43">
        <v>3.6805555555555554E-3</v>
      </c>
      <c r="N14" s="52">
        <f>G14+J14+M14</f>
        <v>7.0023148148148154E-2</v>
      </c>
    </row>
    <row r="15" spans="1:14" x14ac:dyDescent="0.3">
      <c r="A15" s="30">
        <v>17</v>
      </c>
      <c r="B15" s="1" t="s">
        <v>47</v>
      </c>
      <c r="C15" s="1" t="s">
        <v>46</v>
      </c>
      <c r="D15" s="2">
        <v>2008</v>
      </c>
      <c r="E15" s="31" t="s">
        <v>43</v>
      </c>
      <c r="F15" s="8" t="s">
        <v>12</v>
      </c>
      <c r="G15" s="9">
        <v>4.5312499999999999E-2</v>
      </c>
      <c r="H15" s="8" t="s">
        <v>12</v>
      </c>
      <c r="I15" s="4">
        <v>1.3888888888888889E-3</v>
      </c>
      <c r="J15" s="4">
        <v>2.0972222222222222E-2</v>
      </c>
      <c r="K15" s="9">
        <f>J15-I15</f>
        <v>1.9583333333333335E-2</v>
      </c>
      <c r="L15" s="8" t="s">
        <v>12</v>
      </c>
      <c r="M15" s="43">
        <v>3.9814814814814817E-3</v>
      </c>
      <c r="N15" s="52">
        <f>G15+J15+M15</f>
        <v>7.0266203703703706E-2</v>
      </c>
    </row>
    <row r="16" spans="1:14" x14ac:dyDescent="0.3">
      <c r="A16" s="30">
        <v>14</v>
      </c>
      <c r="B16" s="1" t="s">
        <v>48</v>
      </c>
      <c r="C16" s="1" t="s">
        <v>42</v>
      </c>
      <c r="D16" s="2">
        <v>1977</v>
      </c>
      <c r="E16" s="31" t="s">
        <v>43</v>
      </c>
      <c r="F16" s="8" t="s">
        <v>12</v>
      </c>
      <c r="G16" s="9">
        <v>4.611111111111111E-2</v>
      </c>
      <c r="H16" s="8" t="s">
        <v>12</v>
      </c>
      <c r="I16" s="4">
        <v>1.736111111111111E-3</v>
      </c>
      <c r="J16" s="4">
        <v>2.101851851851852E-2</v>
      </c>
      <c r="K16" s="9">
        <f>J16-I16</f>
        <v>1.9282407407407408E-2</v>
      </c>
      <c r="L16" s="8" t="s">
        <v>12</v>
      </c>
      <c r="M16" s="43">
        <v>4.0856481481481481E-3</v>
      </c>
      <c r="N16" s="52">
        <f>G16+J16+M16</f>
        <v>7.1215277777777766E-2</v>
      </c>
    </row>
    <row r="17" spans="1:14" x14ac:dyDescent="0.3">
      <c r="A17" s="30">
        <v>24</v>
      </c>
      <c r="B17" s="1" t="s">
        <v>49</v>
      </c>
      <c r="C17" s="1" t="s">
        <v>50</v>
      </c>
      <c r="D17" s="2">
        <v>1984</v>
      </c>
      <c r="E17" s="31" t="s">
        <v>35</v>
      </c>
      <c r="F17" s="8" t="s">
        <v>19</v>
      </c>
      <c r="G17" s="9">
        <v>5.1203703703703703E-2</v>
      </c>
      <c r="H17" s="8" t="s">
        <v>19</v>
      </c>
      <c r="I17" s="4">
        <v>1.8518518518518519E-3</v>
      </c>
      <c r="J17" s="4">
        <v>2.4340277777777777E-2</v>
      </c>
      <c r="K17" s="9">
        <f>J17-I17</f>
        <v>2.2488425925925926E-2</v>
      </c>
      <c r="L17" s="8" t="s">
        <v>19</v>
      </c>
      <c r="M17" s="43">
        <v>3.5532407407407409E-3</v>
      </c>
      <c r="N17" s="52">
        <f>G17+J17+M17</f>
        <v>7.9097222222222222E-2</v>
      </c>
    </row>
    <row r="18" spans="1:14" x14ac:dyDescent="0.3">
      <c r="A18" s="30">
        <v>25</v>
      </c>
      <c r="B18" s="1" t="s">
        <v>51</v>
      </c>
      <c r="C18" s="1" t="s">
        <v>52</v>
      </c>
      <c r="D18" s="2">
        <v>1984</v>
      </c>
      <c r="E18" s="31" t="s">
        <v>35</v>
      </c>
      <c r="F18" s="8" t="s">
        <v>8</v>
      </c>
      <c r="G18" s="9">
        <v>6.761574074074074E-2</v>
      </c>
      <c r="H18" s="8" t="s">
        <v>8</v>
      </c>
      <c r="I18" s="4">
        <v>2.1990740740740742E-3</v>
      </c>
      <c r="J18" s="4">
        <v>2.6516203703703705E-2</v>
      </c>
      <c r="K18" s="9">
        <f>J18-I18</f>
        <v>2.431712962962963E-2</v>
      </c>
      <c r="L18" s="8" t="s">
        <v>8</v>
      </c>
      <c r="M18" s="43">
        <v>5.0347222222222225E-3</v>
      </c>
      <c r="N18" s="52">
        <f>G18+J18+M18</f>
        <v>9.9166666666666667E-2</v>
      </c>
    </row>
    <row r="19" spans="1:14" x14ac:dyDescent="0.3">
      <c r="A19" s="30">
        <v>10</v>
      </c>
      <c r="B19" s="1" t="s">
        <v>53</v>
      </c>
      <c r="C19" s="1" t="s">
        <v>54</v>
      </c>
      <c r="D19" s="2">
        <v>1987</v>
      </c>
      <c r="E19" s="31" t="s">
        <v>35</v>
      </c>
      <c r="F19" s="8" t="s">
        <v>19</v>
      </c>
      <c r="G19" s="9">
        <v>6.761574074074074E-2</v>
      </c>
      <c r="H19" s="8" t="s">
        <v>19</v>
      </c>
      <c r="I19" s="4">
        <v>2.0833333333333333E-3</v>
      </c>
      <c r="J19" s="4">
        <v>2.6516203703703705E-2</v>
      </c>
      <c r="K19" s="9">
        <f>J19-I19</f>
        <v>2.4432870370370372E-2</v>
      </c>
      <c r="L19" s="8" t="s">
        <v>19</v>
      </c>
      <c r="M19" s="43">
        <v>7.0023148148148145E-3</v>
      </c>
      <c r="N19" s="52">
        <f>G19+J19+M19</f>
        <v>0.10113425925925926</v>
      </c>
    </row>
    <row r="20" spans="1:14" x14ac:dyDescent="0.3">
      <c r="A20" s="30">
        <v>12</v>
      </c>
      <c r="B20" s="1" t="s">
        <v>57</v>
      </c>
      <c r="C20" s="1" t="s">
        <v>58</v>
      </c>
      <c r="D20" s="2">
        <v>1974</v>
      </c>
      <c r="E20" s="31" t="s">
        <v>59</v>
      </c>
      <c r="F20" s="11"/>
      <c r="G20" s="12"/>
      <c r="H20" s="11"/>
      <c r="I20" s="4"/>
      <c r="J20" s="4"/>
      <c r="K20" s="9"/>
      <c r="L20" s="8" t="s">
        <v>12</v>
      </c>
      <c r="M20" s="43">
        <v>3.2060185185185186E-3</v>
      </c>
      <c r="N20" s="48"/>
    </row>
    <row r="21" spans="1:14" x14ac:dyDescent="0.3">
      <c r="A21" s="30">
        <v>21</v>
      </c>
      <c r="B21" s="1" t="s">
        <v>60</v>
      </c>
      <c r="C21" s="1" t="s">
        <v>61</v>
      </c>
      <c r="D21" s="2">
        <v>1964</v>
      </c>
      <c r="E21" s="31" t="s">
        <v>62</v>
      </c>
      <c r="F21" s="8" t="s">
        <v>8</v>
      </c>
      <c r="G21" s="9">
        <v>3.1666666666666669E-2</v>
      </c>
      <c r="H21" s="8"/>
      <c r="I21" s="4"/>
      <c r="J21" s="4"/>
      <c r="K21" s="9"/>
      <c r="L21" s="8"/>
      <c r="M21" s="43"/>
      <c r="N21" s="48"/>
    </row>
    <row r="22" spans="1:14" x14ac:dyDescent="0.3">
      <c r="A22" s="30">
        <v>26</v>
      </c>
      <c r="B22" s="1" t="s">
        <v>63</v>
      </c>
      <c r="C22" s="1" t="s">
        <v>64</v>
      </c>
      <c r="D22" s="2">
        <v>1958</v>
      </c>
      <c r="E22" s="31" t="s">
        <v>35</v>
      </c>
      <c r="F22" s="8" t="s">
        <v>12</v>
      </c>
      <c r="G22" s="9">
        <v>5.1435185185185188E-2</v>
      </c>
      <c r="H22" s="8" t="s">
        <v>12</v>
      </c>
      <c r="I22" s="4">
        <v>1.9675925925925924E-3</v>
      </c>
      <c r="J22" s="4">
        <v>2.2453703703703705E-2</v>
      </c>
      <c r="K22" s="9">
        <f>J22-I22</f>
        <v>2.0486111111111111E-2</v>
      </c>
      <c r="L22" s="8"/>
      <c r="M22" s="43"/>
      <c r="N22" s="47"/>
    </row>
    <row r="23" spans="1:14" x14ac:dyDescent="0.3">
      <c r="A23" s="32">
        <v>28</v>
      </c>
      <c r="B23" s="1" t="s">
        <v>65</v>
      </c>
      <c r="C23" s="1" t="s">
        <v>66</v>
      </c>
      <c r="D23" s="3">
        <v>1970</v>
      </c>
      <c r="E23" s="31" t="s">
        <v>67</v>
      </c>
      <c r="F23" s="8" t="s">
        <v>32</v>
      </c>
      <c r="G23" s="10">
        <v>3.290509259259259E-2</v>
      </c>
      <c r="H23" s="8" t="s">
        <v>32</v>
      </c>
      <c r="I23" s="6">
        <v>1.0416666666666667E-3</v>
      </c>
      <c r="J23" s="6">
        <v>1.6006944444444445E-2</v>
      </c>
      <c r="K23" s="9">
        <f>J23-I23</f>
        <v>1.4965277777777779E-2</v>
      </c>
      <c r="L23" s="13"/>
      <c r="M23" s="43"/>
      <c r="N23" s="47"/>
    </row>
    <row r="24" spans="1:14" x14ac:dyDescent="0.3">
      <c r="A24" s="32">
        <v>29</v>
      </c>
      <c r="B24" s="1" t="s">
        <v>68</v>
      </c>
      <c r="C24" s="1" t="s">
        <v>69</v>
      </c>
      <c r="D24" s="5"/>
      <c r="E24" s="31" t="s">
        <v>35</v>
      </c>
      <c r="F24" s="13"/>
      <c r="G24" s="14"/>
      <c r="H24" s="8" t="s">
        <v>8</v>
      </c>
      <c r="I24" s="6">
        <v>2.3148148148148147E-3</v>
      </c>
      <c r="J24" s="6">
        <v>1.8240740740740741E-2</v>
      </c>
      <c r="K24" s="9">
        <f>J24-I24</f>
        <v>1.5925925925925927E-2</v>
      </c>
      <c r="L24" s="8" t="s">
        <v>8</v>
      </c>
      <c r="M24" s="43">
        <v>3.6111111111111109E-3</v>
      </c>
      <c r="N24" s="47"/>
    </row>
    <row r="25" spans="1:14" x14ac:dyDescent="0.3">
      <c r="A25" s="32">
        <v>49</v>
      </c>
      <c r="B25" s="1" t="s">
        <v>5</v>
      </c>
      <c r="C25" s="1" t="s">
        <v>55</v>
      </c>
      <c r="D25" s="2">
        <v>1979</v>
      </c>
      <c r="E25" s="31" t="s">
        <v>56</v>
      </c>
      <c r="F25" s="13"/>
      <c r="G25" s="14"/>
      <c r="H25" s="8" t="s">
        <v>19</v>
      </c>
      <c r="I25" s="6">
        <v>2.4305555555555556E-3</v>
      </c>
      <c r="J25" s="6">
        <v>1.7858796296296296E-2</v>
      </c>
      <c r="K25" s="9">
        <f>J25-I25</f>
        <v>1.5428240740740741E-2</v>
      </c>
      <c r="L25" s="39"/>
      <c r="M25" s="43"/>
      <c r="N25" s="47"/>
    </row>
    <row r="26" spans="1:14" x14ac:dyDescent="0.3">
      <c r="A26" s="32">
        <v>50</v>
      </c>
      <c r="B26" s="1" t="s">
        <v>70</v>
      </c>
      <c r="C26" s="1" t="s">
        <v>71</v>
      </c>
      <c r="D26" s="5"/>
      <c r="E26" s="14"/>
      <c r="F26" s="15"/>
      <c r="G26" s="14"/>
      <c r="H26" s="15"/>
      <c r="I26" s="7"/>
      <c r="J26" s="7"/>
      <c r="K26" s="36"/>
      <c r="L26" s="8" t="s">
        <v>8</v>
      </c>
      <c r="M26" s="44">
        <v>4.4675925925925924E-3</v>
      </c>
      <c r="N26" s="49"/>
    </row>
    <row r="27" spans="1:14" x14ac:dyDescent="0.3">
      <c r="A27" s="32">
        <v>46</v>
      </c>
      <c r="B27" s="1" t="s">
        <v>72</v>
      </c>
      <c r="C27" s="1" t="s">
        <v>73</v>
      </c>
      <c r="D27" s="5"/>
      <c r="E27" s="31" t="s">
        <v>15</v>
      </c>
      <c r="F27" s="15"/>
      <c r="G27" s="14"/>
      <c r="H27" s="15"/>
      <c r="I27" s="7"/>
      <c r="J27" s="7"/>
      <c r="K27" s="36"/>
      <c r="L27" s="8" t="s">
        <v>8</v>
      </c>
      <c r="M27" s="44">
        <v>3.1134259259259257E-3</v>
      </c>
      <c r="N27" s="49"/>
    </row>
    <row r="28" spans="1:14" ht="15" thickBot="1" x14ac:dyDescent="0.35">
      <c r="A28" s="33">
        <v>33</v>
      </c>
      <c r="B28" s="34" t="s">
        <v>5</v>
      </c>
      <c r="C28" s="34" t="s">
        <v>74</v>
      </c>
      <c r="D28" s="35"/>
      <c r="E28" s="17"/>
      <c r="F28" s="16"/>
      <c r="G28" s="17"/>
      <c r="H28" s="16"/>
      <c r="I28" s="37"/>
      <c r="J28" s="37"/>
      <c r="K28" s="38"/>
      <c r="L28" s="40" t="s">
        <v>8</v>
      </c>
      <c r="M28" s="45">
        <v>2.9166666666666668E-3</v>
      </c>
      <c r="N28" s="50"/>
    </row>
  </sheetData>
  <autoFilter ref="A1:N28">
    <sortState ref="A2:N28">
      <sortCondition ref="N1:N28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novotny</dc:creator>
  <cp:lastModifiedBy>novotny</cp:lastModifiedBy>
  <dcterms:created xsi:type="dcterms:W3CDTF">2016-09-25T12:15:33Z</dcterms:created>
  <dcterms:modified xsi:type="dcterms:W3CDTF">2016-09-25T12:29:59Z</dcterms:modified>
</cp:coreProperties>
</file>